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07. Szakmai versenyek osztalya\7.1 SZKTV\2022 SZKTV\3_Döntő\Döntőbe továbbjutók\"/>
    </mc:Choice>
  </mc:AlternateContent>
  <xr:revisionPtr revIDLastSave="0" documentId="13_ncr:1_{B7D51BD5-7325-4800-842D-4C3B53B4C8D8}" xr6:coauthVersionLast="47" xr6:coauthVersionMax="47" xr10:uidLastSave="{00000000-0000-0000-0000-000000000000}"/>
  <bookViews>
    <workbookView xWindow="3105" yWindow="14070" windowWidth="10350" windowHeight="2220" activeTab="3" xr2:uid="{00000000-000D-0000-FFFF-FFFF00000000}"/>
  </bookViews>
  <sheets>
    <sheet name="Cukrász" sheetId="1" r:id="rId1"/>
    <sheet name="Pincér" sheetId="2" r:id="rId2"/>
    <sheet name="Szakács" sheetId="3" r:id="rId3"/>
    <sheet name="Vendéglátásszervező" sheetId="4" r:id="rId4"/>
  </sheets>
  <externalReferences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D5" i="3"/>
  <c r="D2" i="4"/>
  <c r="D5" i="4"/>
  <c r="D3" i="4"/>
  <c r="D6" i="4"/>
  <c r="D4" i="4"/>
  <c r="A2" i="4"/>
  <c r="B2" i="4"/>
  <c r="A5" i="4"/>
  <c r="B5" i="4"/>
  <c r="A3" i="4"/>
  <c r="B3" i="4"/>
  <c r="A6" i="4"/>
  <c r="B6" i="4"/>
  <c r="A4" i="4"/>
  <c r="B4" i="4"/>
  <c r="D5" i="2"/>
  <c r="D4" i="2"/>
  <c r="D3" i="2"/>
  <c r="D2" i="2"/>
  <c r="D6" i="2"/>
  <c r="A5" i="2"/>
  <c r="B5" i="2"/>
  <c r="A4" i="2"/>
  <c r="B4" i="2"/>
  <c r="A3" i="2"/>
  <c r="B3" i="2"/>
  <c r="A2" i="2"/>
  <c r="B2" i="2"/>
  <c r="A6" i="2"/>
  <c r="B6" i="2"/>
  <c r="D4" i="3"/>
  <c r="D6" i="3"/>
  <c r="D2" i="3"/>
  <c r="D3" i="3"/>
  <c r="A4" i="3"/>
  <c r="B4" i="3"/>
  <c r="A6" i="3"/>
  <c r="B6" i="3"/>
  <c r="A5" i="3"/>
  <c r="A2" i="3"/>
  <c r="B2" i="3"/>
  <c r="A3" i="3"/>
  <c r="B3" i="3"/>
  <c r="D4" i="1" l="1"/>
  <c r="D5" i="1"/>
  <c r="D3" i="1"/>
  <c r="D2" i="1"/>
  <c r="D6" i="1"/>
  <c r="A4" i="1"/>
  <c r="B4" i="1"/>
  <c r="A5" i="1"/>
  <c r="B5" i="1"/>
  <c r="A3" i="1"/>
  <c r="B3" i="1"/>
  <c r="A2" i="1"/>
  <c r="B2" i="1"/>
  <c r="A6" i="1"/>
  <c r="B6" i="1"/>
</calcChain>
</file>

<file path=xl/sharedStrings.xml><?xml version="1.0" encoding="utf-8"?>
<sst xmlns="http://schemas.openxmlformats.org/spreadsheetml/2006/main" count="36" uniqueCount="8">
  <si>
    <t>Kamara neve</t>
  </si>
  <si>
    <t>Versenyző neve</t>
  </si>
  <si>
    <t>Szakképesítés neve</t>
  </si>
  <si>
    <t>Elmélet oktatás végző (tag)iskola neve</t>
  </si>
  <si>
    <t>Cukrász</t>
  </si>
  <si>
    <t>Szakács</t>
  </si>
  <si>
    <t>Pincér</t>
  </si>
  <si>
    <t>Vendéglátásszervező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</si>
</sst>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</cellXfs>
  <cellStyles count="2">
    <cellStyle name="Normál" xfId="0" builtinId="0"/>
    <cellStyle name="Normál 2" xfId="1" xr:uid="{FE1BC974-F262-430D-9A05-28C61E3B8DC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.%20Szakmai%20versenyek%20osztalya/7.1%20SZKTV/2022%20SZKTV/1_Ter&#252;leti%20el&#337;v&#225;logat&#243;/&#205;r&#225;sbeli%20t&#225;bl&#225;zatok_2022/Egyes&#237;tett%20t&#225;bl&#225;zatok%20Margit/1.%20h&#233;t/Cukr&#225;sz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.%20Szakmai%20versenyek%20osztalya/7.1%20SZKTV/2022%20SZKTV/1_Ter&#252;leti%20el&#337;v&#225;logat&#243;/&#205;r&#225;sbeli%20t&#225;bl&#225;zatok_2022/Egyes&#237;tett%20t&#225;bl&#225;zatok%20Margit/1.%20h&#233;t/Pinc&#233;r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7.%20Szakmai%20versenyek%20osztalya/7.1%20SZKTV/2022%20SZKTV/1_Ter&#252;leti%20el&#337;v&#225;logat&#243;/&#205;r&#225;sbeli%20t&#225;bl&#225;zatok_2022/Egyes&#237;tett%20t&#225;bl&#225;zatok%20Margit/1.%20h&#233;t/Szak&#225;cs_2022%20JAV&#205;TOT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7.%20Szakmai%20versenyek%20osztalya/7.1%20SZKTV/2022%20SZKTV/1_Ter&#252;leti%20el&#337;v&#225;logat&#243;/&#205;r&#225;sbeli%20t&#225;bl&#225;zatok_2022/Egyes&#237;tett%20t&#225;bl&#225;zatok%20Margit/1.%20h&#233;t/Vend&#233;gl&#225;t&#225;sszervez&#337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5">
          <cell r="B5" t="str">
            <v>Hajdú-Bihar Megyei Kereskedelmi és Iparkamara</v>
          </cell>
        </row>
        <row r="8">
          <cell r="B8" t="str">
            <v>Vas Megyei Kereskedelmi és Iparkamara</v>
          </cell>
          <cell r="F8" t="str">
            <v>Veiczer Boglárka</v>
          </cell>
          <cell r="AD8" t="str">
            <v>Vas Megyei SZC Eötvös Loránd Szakképző Iskola</v>
          </cell>
        </row>
        <row r="9">
          <cell r="B9" t="str">
            <v>Jász-Nagykun-Szolnok Megyei Kereskedelmi és Iparkamara</v>
          </cell>
          <cell r="F9" t="str">
            <v>Brindzik Bettina</v>
          </cell>
          <cell r="AD9" t="str">
            <v>Szolnoki SZC Kereskedelmi és Vendéglátóipari Technikum és Szakképző Iskola</v>
          </cell>
        </row>
        <row r="10">
          <cell r="B10" t="str">
            <v>Soproni Kereskedelmi és Iparkamara</v>
          </cell>
          <cell r="F10" t="str">
            <v>Szakács Réka</v>
          </cell>
          <cell r="AD10" t="str">
            <v>Soproni SZC Vendéglátó, Kereskedelmi Technikum és Kollégium</v>
          </cell>
        </row>
        <row r="12">
          <cell r="B12" t="str">
            <v>Budapesti Kereskedelmi és Iparkamara</v>
          </cell>
          <cell r="F12" t="str">
            <v>Bárdy Martin</v>
          </cell>
          <cell r="AD12" t="str">
            <v>Budapesti Gazdasági SZC Dobos C. József Vendéglátóipari Technikum és Szakképző Iskola</v>
          </cell>
        </row>
        <row r="15">
          <cell r="B15" t="str">
            <v>Budapesti Kereskedelmi és Iparkamara</v>
          </cell>
          <cell r="F15" t="str">
            <v>Tóth Zsuzsanna</v>
          </cell>
          <cell r="AD15" t="str">
            <v>Budapesti Komplex SZC Gundel Károly Vendéglátó és Turisztikai Technikum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4">
          <cell r="B4" t="str">
            <v>Dunaújvárosi Kereskedelmi és Iparkamara</v>
          </cell>
          <cell r="F4" t="str">
            <v>Demjén Hunor Buzát</v>
          </cell>
          <cell r="AB4" t="str">
            <v>Dunaújvárosi SZC Kereskedelmi és Vendéglátóipari Technikum és Szakképző Iskola</v>
          </cell>
        </row>
        <row r="5">
          <cell r="B5" t="str">
            <v>Heves Megyei Kereskedelmi és Iparkamara</v>
          </cell>
          <cell r="F5" t="str">
            <v>Kovács Enikő</v>
          </cell>
          <cell r="AB5" t="str">
            <v>Heves Megyei SZC Sárvári Kálmán Technikum, Szakképző Iskola és Kollégium</v>
          </cell>
        </row>
        <row r="7">
          <cell r="B7" t="str">
            <v>Zala Megyei Kereskedelmi és Iparkamara</v>
          </cell>
          <cell r="F7" t="str">
            <v>Balogh Beatrix</v>
          </cell>
          <cell r="AB7" t="str">
            <v>Zalaegerszegi SZC Lámfalussy Sándor Szakképző Iskola</v>
          </cell>
        </row>
        <row r="8">
          <cell r="B8" t="str">
            <v>Budapesti Kereskedelmi és Iparkamara</v>
          </cell>
          <cell r="F8" t="str">
            <v>Nagy Dominika</v>
          </cell>
          <cell r="AB8" t="str">
            <v>Budapesti Komplex SZC Gundel Károly Vendéglátó és Turisztikai Technikum</v>
          </cell>
        </row>
        <row r="11">
          <cell r="B11" t="str">
            <v>Somogyi Kereskedelmi és Iparkamara</v>
          </cell>
          <cell r="F11" t="str">
            <v>Sovány Petra</v>
          </cell>
          <cell r="AB11" t="str">
            <v>Kaposvári SZC Széchenyi István Technikum és Szakképző Iskola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5">
          <cell r="B5" t="str">
            <v>Szabolcs-Szatmár-Bereg Megyei Kereskedelmi és Iparkamara</v>
          </cell>
          <cell r="F5" t="str">
            <v>Szendrey Gedeon</v>
          </cell>
          <cell r="AB5" t="str">
            <v>Nyíregyházi SZC Sipkay Barna Technikum</v>
          </cell>
        </row>
        <row r="8">
          <cell r="B8" t="str">
            <v>Budapesti Kereskedelmi és Iparkamara</v>
          </cell>
          <cell r="F8" t="str">
            <v>Balázs Benedek Zoltán</v>
          </cell>
          <cell r="AB8" t="str">
            <v>Budapesti Komplex SZC Gundel Károly Vendéglátó és Turisztikai Technikum</v>
          </cell>
        </row>
        <row r="9">
          <cell r="B9" t="str">
            <v>Békés Megyei Kereskedelmi és Iparkamara</v>
          </cell>
          <cell r="F9" t="str">
            <v>Török Tamás</v>
          </cell>
          <cell r="AB9" t="str">
            <v>Békéscsabai SZC Zwack József Technikum és Szakképző Iskola</v>
          </cell>
        </row>
        <row r="13">
          <cell r="B13" t="str">
            <v>Veszprém Megyei Kereskedelmi és Iparkamara</v>
          </cell>
          <cell r="F13" t="str">
            <v>Pimper Krisztián</v>
          </cell>
          <cell r="AB13" t="str">
            <v>Széchenyi István Baptista Technikum, Szakképző Iskola és Gimnázium</v>
          </cell>
        </row>
        <row r="14">
          <cell r="B14" t="str">
            <v>Heves Megyei Kereskedelmi és Iparkamara</v>
          </cell>
          <cell r="F14" t="str">
            <v>Tóth Bence Bendegúz</v>
          </cell>
          <cell r="AB14" t="str">
            <v>Heves Megyei SZC Szent Lőrinc Vendéglátó és Idegenforgalmi Technikum és Szakképző Iskola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5">
          <cell r="B5" t="str">
            <v>Budapesti Kereskedelmi és Iparkamara</v>
          </cell>
        </row>
        <row r="6">
          <cell r="B6" t="str">
            <v>Budapesti Kereskedelmi és Iparkamara</v>
          </cell>
          <cell r="F6" t="str">
            <v>Domián Kitti</v>
          </cell>
          <cell r="AB6" t="str">
            <v>Budapesti Innovatív Gimnázium és Szakgimnázium</v>
          </cell>
        </row>
        <row r="7">
          <cell r="B7" t="str">
            <v>Csongrád Megyei Kereskedelmi és Iparkamara</v>
          </cell>
          <cell r="F7" t="str">
            <v>Hajdú Botond Xenox</v>
          </cell>
          <cell r="AB7" t="str">
            <v>Szegedi SZC Krúdy Gyula Szakképző Iskola</v>
          </cell>
        </row>
        <row r="8">
          <cell r="B8" t="str">
            <v>Csongrád Megyei Kereskedelmi és Iparkamara</v>
          </cell>
          <cell r="F8" t="str">
            <v>Dezső Botond</v>
          </cell>
          <cell r="AB8" t="str">
            <v>Szegedi SZC Krúdy Gyula Szakképző Iskola</v>
          </cell>
        </row>
        <row r="9">
          <cell r="B9" t="str">
            <v>Pécs-Baranyai Kereskedelmi és Iparkamara</v>
          </cell>
          <cell r="F9" t="str">
            <v>Milisits Eszter</v>
          </cell>
          <cell r="AB9" t="str">
            <v>Baranya Megyei SZC Zsolnay Vilmos Technikum és Szakképző Iskola</v>
          </cell>
        </row>
        <row r="12">
          <cell r="B12" t="str">
            <v>Pécs-Baranyai Kereskedelmi és Iparkamara</v>
          </cell>
          <cell r="F12" t="str">
            <v>Illés Ákos</v>
          </cell>
          <cell r="AB12" t="str">
            <v>Baranya Megyei SZC Zsolnay Vilmos Technikum és Szakképző Iskola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B5" sqref="B5"/>
    </sheetView>
  </sheetViews>
  <sheetFormatPr defaultRowHeight="15" x14ac:dyDescent="0.25"/>
  <cols>
    <col min="1" max="1" width="54.28515625" bestFit="1" customWidth="1"/>
    <col min="2" max="2" width="18.28515625" bestFit="1" customWidth="1"/>
    <col min="3" max="3" width="20.140625" bestFit="1" customWidth="1"/>
    <col min="4" max="4" width="81.42578125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tr">
        <f>[1]Munka1!B12</f>
        <v>Budapesti Kereskedelmi és Iparkamara</v>
      </c>
      <c r="B2" s="3" t="str">
        <f>[1]Munka1!F12</f>
        <v>Bárdy Martin</v>
      </c>
      <c r="C2" s="3" t="s">
        <v>4</v>
      </c>
      <c r="D2" s="3" t="str">
        <f>[1]Munka1!AD12</f>
        <v>Budapesti Gazdasági SZC Dobos C. József Vendéglátóipari Technikum és Szakképző Iskola</v>
      </c>
    </row>
    <row r="3" spans="1:4" x14ac:dyDescent="0.25">
      <c r="A3" s="3" t="str">
        <f>[1]Munka1!B10</f>
        <v>Soproni Kereskedelmi és Iparkamara</v>
      </c>
      <c r="B3" s="3" t="str">
        <f>[1]Munka1!F10</f>
        <v>Szakács Réka</v>
      </c>
      <c r="C3" s="3" t="s">
        <v>4</v>
      </c>
      <c r="D3" s="3" t="str">
        <f>[1]Munka1!AD10</f>
        <v>Soproni SZC Vendéglátó, Kereskedelmi Technikum és Kollégium</v>
      </c>
    </row>
    <row r="4" spans="1:4" x14ac:dyDescent="0.25">
      <c r="A4" s="3" t="str">
        <f>[1]Munka1!B8</f>
        <v>Vas Megyei Kereskedelmi és Iparkamara</v>
      </c>
      <c r="B4" s="3" t="str">
        <f>[1]Munka1!F8</f>
        <v>Veiczer Boglárka</v>
      </c>
      <c r="C4" s="3" t="s">
        <v>4</v>
      </c>
      <c r="D4" s="3" t="str">
        <f>[1]Munka1!AD8</f>
        <v>Vas Megyei SZC Eötvös Loránd Szakképző Iskola</v>
      </c>
    </row>
    <row r="5" spans="1:4" x14ac:dyDescent="0.25">
      <c r="A5" s="3" t="str">
        <f>[1]Munka1!B9</f>
        <v>Jász-Nagykun-Szolnok Megyei Kereskedelmi és Iparkamara</v>
      </c>
      <c r="B5" s="3" t="str">
        <f>[1]Munka1!F9</f>
        <v>Brindzik Bettina</v>
      </c>
      <c r="C5" s="3" t="s">
        <v>4</v>
      </c>
      <c r="D5" s="3" t="str">
        <f>[1]Munka1!AD9</f>
        <v>Szolnoki SZC Kereskedelmi és Vendéglátóipari Technikum és Szakképző Iskola</v>
      </c>
    </row>
    <row r="6" spans="1:4" x14ac:dyDescent="0.25">
      <c r="A6" s="3" t="str">
        <f>[1]Munka1!B15</f>
        <v>Budapesti Kereskedelmi és Iparkamara</v>
      </c>
      <c r="B6" s="3" t="str">
        <f>[1]Munka1!F15</f>
        <v>Tóth Zsuzsanna</v>
      </c>
      <c r="C6" s="3" t="s">
        <v>4</v>
      </c>
      <c r="D6" s="3" t="str">
        <f>[1]Munka1!AD15</f>
        <v>Budapesti Komplex SZC Gundel Károly Vendéglátó és Turisztikai Technikum</v>
      </c>
    </row>
  </sheetData>
  <conditionalFormatting sqref="A1">
    <cfRule type="duplicateValues" dxfId="3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DA07-90AD-4A30-88E5-6D4B982B8199}">
  <dimension ref="A1:D6"/>
  <sheetViews>
    <sheetView workbookViewId="0">
      <selection activeCell="C9" sqref="C9"/>
    </sheetView>
  </sheetViews>
  <sheetFormatPr defaultRowHeight="15" x14ac:dyDescent="0.25"/>
  <cols>
    <col min="1" max="1" width="39.85546875" bestFit="1" customWidth="1"/>
    <col min="2" max="2" width="21.42578125" bestFit="1" customWidth="1"/>
    <col min="3" max="3" width="20.140625" bestFit="1" customWidth="1"/>
    <col min="4" max="4" width="76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tr">
        <f>[2]Munka1!B8</f>
        <v>Budapesti Kereskedelmi és Iparkamara</v>
      </c>
      <c r="B2" s="3" t="str">
        <f>[2]Munka1!F8</f>
        <v>Nagy Dominika</v>
      </c>
      <c r="C2" s="3" t="s">
        <v>6</v>
      </c>
      <c r="D2" s="3" t="str">
        <f>[2]Munka1!AB8</f>
        <v>Budapesti Komplex SZC Gundel Károly Vendéglátó és Turisztikai Technikum</v>
      </c>
    </row>
    <row r="3" spans="1:4" x14ac:dyDescent="0.25">
      <c r="A3" s="3" t="str">
        <f>[2]Munka1!B7</f>
        <v>Zala Megyei Kereskedelmi és Iparkamara</v>
      </c>
      <c r="B3" s="3" t="str">
        <f>[2]Munka1!F7</f>
        <v>Balogh Beatrix</v>
      </c>
      <c r="C3" s="3" t="s">
        <v>6</v>
      </c>
      <c r="D3" s="3" t="str">
        <f>[2]Munka1!AB7</f>
        <v>Zalaegerszegi SZC Lámfalussy Sándor Szakképző Iskola</v>
      </c>
    </row>
    <row r="4" spans="1:4" x14ac:dyDescent="0.25">
      <c r="A4" s="3" t="str">
        <f>[2]Munka1!B5</f>
        <v>Heves Megyei Kereskedelmi és Iparkamara</v>
      </c>
      <c r="B4" s="3" t="str">
        <f>[2]Munka1!F5</f>
        <v>Kovács Enikő</v>
      </c>
      <c r="C4" s="3" t="s">
        <v>6</v>
      </c>
      <c r="D4" s="3" t="str">
        <f>[2]Munka1!AB5</f>
        <v>Heves Megyei SZC Sárvári Kálmán Technikum, Szakképző Iskola és Kollégium</v>
      </c>
    </row>
    <row r="5" spans="1:4" x14ac:dyDescent="0.25">
      <c r="A5" s="3" t="str">
        <f>[2]Munka1!B4</f>
        <v>Dunaújvárosi Kereskedelmi és Iparkamara</v>
      </c>
      <c r="B5" s="3" t="str">
        <f>[2]Munka1!F4</f>
        <v>Demjén Hunor Buzát</v>
      </c>
      <c r="C5" s="3" t="s">
        <v>6</v>
      </c>
      <c r="D5" s="3" t="str">
        <f>[2]Munka1!AB4</f>
        <v>Dunaújvárosi SZC Kereskedelmi és Vendéglátóipari Technikum és Szakképző Iskola</v>
      </c>
    </row>
    <row r="6" spans="1:4" x14ac:dyDescent="0.25">
      <c r="A6" s="3" t="str">
        <f>[2]Munka1!B11</f>
        <v>Somogyi Kereskedelmi és Iparkamara</v>
      </c>
      <c r="B6" s="3" t="str">
        <f>[2]Munka1!F11</f>
        <v>Sovány Petra</v>
      </c>
      <c r="C6" s="3" t="s">
        <v>6</v>
      </c>
      <c r="D6" s="3" t="str">
        <f>[2]Munka1!AB11</f>
        <v>Kaposvári SZC Széchenyi István Technikum és Szakképző Iskola</v>
      </c>
    </row>
  </sheetData>
  <conditionalFormatting sqref="A1">
    <cfRule type="duplicateValues" dxfId="2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81F5-535D-441A-BFD9-0CACFB418AA2}">
  <dimension ref="A1:D343"/>
  <sheetViews>
    <sheetView workbookViewId="0">
      <selection activeCell="B11" sqref="B11"/>
    </sheetView>
  </sheetViews>
  <sheetFormatPr defaultRowHeight="15" x14ac:dyDescent="0.25"/>
  <cols>
    <col min="1" max="1" width="62.140625" bestFit="1" customWidth="1"/>
    <col min="2" max="2" width="22.140625" bestFit="1" customWidth="1"/>
    <col min="3" max="3" width="20.140625" bestFit="1" customWidth="1"/>
    <col min="4" max="4" width="85.42578125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4" t="str">
        <f>[3]Munka1!B13</f>
        <v>Veszprém Megyei Kereskedelmi és Iparkamara</v>
      </c>
      <c r="B2" s="4" t="str">
        <f>[3]Munka1!F13</f>
        <v>Pimper Krisztián</v>
      </c>
      <c r="C2" s="4" t="s">
        <v>5</v>
      </c>
      <c r="D2" s="4" t="str">
        <f>[3]Munka1!AB13</f>
        <v>Széchenyi István Baptista Technikum, Szakképző Iskola és Gimnázium</v>
      </c>
    </row>
    <row r="3" spans="1:4" x14ac:dyDescent="0.25">
      <c r="A3" s="4" t="str">
        <f>[3]Munka1!B14</f>
        <v>Heves Megyei Kereskedelmi és Iparkamara</v>
      </c>
      <c r="B3" s="4" t="str">
        <f>[3]Munka1!F14</f>
        <v>Tóth Bence Bendegúz</v>
      </c>
      <c r="C3" s="4" t="s">
        <v>5</v>
      </c>
      <c r="D3" s="4" t="str">
        <f>[3]Munka1!AB14</f>
        <v>Heves Megyei SZC Szent Lőrinc Vendéglátó és Idegenforgalmi Technikum és Szakképző Iskola</v>
      </c>
    </row>
    <row r="4" spans="1:4" x14ac:dyDescent="0.25">
      <c r="A4" s="4" t="str">
        <f>[3]Munka1!B5</f>
        <v>Szabolcs-Szatmár-Bereg Megyei Kereskedelmi és Iparkamara</v>
      </c>
      <c r="B4" s="4" t="str">
        <f>[3]Munka1!F5</f>
        <v>Szendrey Gedeon</v>
      </c>
      <c r="C4" s="4" t="s">
        <v>5</v>
      </c>
      <c r="D4" s="4" t="str">
        <f>[3]Munka1!AB5</f>
        <v>Nyíregyházi SZC Sipkay Barna Technikum</v>
      </c>
    </row>
    <row r="5" spans="1:4" x14ac:dyDescent="0.25">
      <c r="A5" s="4" t="str">
        <f>[3]Munka1!B9</f>
        <v>Békés Megyei Kereskedelmi és Iparkamara</v>
      </c>
      <c r="B5" s="4" t="str">
        <f>[3]Munka1!F9</f>
        <v>Török Tamás</v>
      </c>
      <c r="C5" s="4" t="s">
        <v>5</v>
      </c>
      <c r="D5" s="4" t="str">
        <f>[3]Munka1!AB9</f>
        <v>Békéscsabai SZC Zwack József Technikum és Szakképző Iskola</v>
      </c>
    </row>
    <row r="6" spans="1:4" x14ac:dyDescent="0.25">
      <c r="A6" s="4" t="str">
        <f>[3]Munka1!B8</f>
        <v>Budapesti Kereskedelmi és Iparkamara</v>
      </c>
      <c r="B6" s="4" t="str">
        <f>[3]Munka1!F8</f>
        <v>Balázs Benedek Zoltán</v>
      </c>
      <c r="C6" s="4" t="s">
        <v>5</v>
      </c>
      <c r="D6" s="4" t="str">
        <f>[3]Munka1!AB8</f>
        <v>Budapesti Komplex SZC Gundel Károly Vendéglátó és Turisztikai Technikum</v>
      </c>
    </row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</sheetData>
  <phoneticPr fontId="2" type="noConversion"/>
  <conditionalFormatting sqref="A1">
    <cfRule type="duplicateValues" dxfId="1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225F-27C4-44E0-935C-3E74B636C637}">
  <dimension ref="A1:D6"/>
  <sheetViews>
    <sheetView tabSelected="1" workbookViewId="0">
      <selection activeCell="C12" sqref="C12"/>
    </sheetView>
  </sheetViews>
  <sheetFormatPr defaultRowHeight="15" x14ac:dyDescent="0.25"/>
  <cols>
    <col min="1" max="1" width="54.28515625" bestFit="1" customWidth="1"/>
    <col min="2" max="2" width="19.28515625" bestFit="1" customWidth="1"/>
    <col min="3" max="3" width="20.140625" bestFit="1" customWidth="1"/>
    <col min="4" max="4" width="81.42578125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tr">
        <f>[4]Munka1!B6</f>
        <v>Budapesti Kereskedelmi és Iparkamara</v>
      </c>
      <c r="B2" s="3" t="str">
        <f>[4]Munka1!F6</f>
        <v>Domián Kitti</v>
      </c>
      <c r="C2" s="3" t="s">
        <v>7</v>
      </c>
      <c r="D2" s="3" t="str">
        <f>[4]Munka1!AB6</f>
        <v>Budapesti Innovatív Gimnázium és Szakgimnázium</v>
      </c>
    </row>
    <row r="3" spans="1:4" x14ac:dyDescent="0.25">
      <c r="A3" s="3" t="str">
        <f>[4]Munka1!B8</f>
        <v>Csongrád Megyei Kereskedelmi és Iparkamara</v>
      </c>
      <c r="B3" s="3" t="str">
        <f>[4]Munka1!F8</f>
        <v>Dezső Botond</v>
      </c>
      <c r="C3" s="3" t="s">
        <v>7</v>
      </c>
      <c r="D3" s="3" t="str">
        <f>[4]Munka1!AB8</f>
        <v>Szegedi SZC Krúdy Gyula Szakképző Iskola</v>
      </c>
    </row>
    <row r="4" spans="1:4" x14ac:dyDescent="0.25">
      <c r="A4" s="3" t="str">
        <f>[4]Munka1!B12</f>
        <v>Pécs-Baranyai Kereskedelmi és Iparkamara</v>
      </c>
      <c r="B4" s="3" t="str">
        <f>[4]Munka1!F12</f>
        <v>Illés Ákos</v>
      </c>
      <c r="C4" s="3" t="s">
        <v>7</v>
      </c>
      <c r="D4" s="3" t="str">
        <f>[4]Munka1!AB12</f>
        <v>Baranya Megyei SZC Zsolnay Vilmos Technikum és Szakképző Iskola</v>
      </c>
    </row>
    <row r="5" spans="1:4" x14ac:dyDescent="0.25">
      <c r="A5" s="3" t="str">
        <f>[4]Munka1!B7</f>
        <v>Csongrád Megyei Kereskedelmi és Iparkamara</v>
      </c>
      <c r="B5" s="3" t="str">
        <f>[4]Munka1!F7</f>
        <v>Hajdú Botond Xenox</v>
      </c>
      <c r="C5" s="3" t="s">
        <v>7</v>
      </c>
      <c r="D5" s="3" t="str">
        <f>[4]Munka1!AB7</f>
        <v>Szegedi SZC Krúdy Gyula Szakképző Iskola</v>
      </c>
    </row>
    <row r="6" spans="1:4" x14ac:dyDescent="0.25">
      <c r="A6" s="3" t="str">
        <f>[4]Munka1!B9</f>
        <v>Pécs-Baranyai Kereskedelmi és Iparkamara</v>
      </c>
      <c r="B6" s="3" t="str">
        <f>[4]Munka1!F9</f>
        <v>Milisits Eszter</v>
      </c>
      <c r="C6" s="3" t="s">
        <v>7</v>
      </c>
      <c r="D6" s="3" t="str">
        <f>[4]Munka1!AB9</f>
        <v>Baranya Megyei SZC Zsolnay Vilmos Technikum és Szakképző Iskola</v>
      </c>
    </row>
  </sheetData>
  <conditionalFormatting sqref="A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Cukrász</vt:lpstr>
      <vt:lpstr>Pincér</vt:lpstr>
      <vt:lpstr>Szakács</vt:lpstr>
      <vt:lpstr>Vendéglátásszervező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2022-03-16T13:49:16Z</dcterms:modified>
</cp:coreProperties>
</file>