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S:\07. Szakmai versenyek osztalya\7.1 SZKTV\2022 SZKTV\2_Válogató\Válogatóba továbbjutók\"/>
    </mc:Choice>
  </mc:AlternateContent>
  <xr:revisionPtr revIDLastSave="0" documentId="13_ncr:1_{BBD0FFA6-7680-4F41-8698-CB765A53E094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Eladó" sheetId="1" r:id="rId1"/>
    <sheet name="Kereskedő és webáruházi technik" sheetId="2" r:id="rId2"/>
    <sheet name="Logisztikai technikus 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A2" i="3"/>
  <c r="B2" i="3"/>
  <c r="C2" i="3"/>
  <c r="D2" i="3"/>
  <c r="E2" i="3"/>
  <c r="A3" i="3"/>
  <c r="B3" i="3"/>
  <c r="C3" i="3"/>
  <c r="D3" i="3"/>
  <c r="E3" i="3"/>
  <c r="A4" i="3"/>
  <c r="B4" i="3"/>
  <c r="C4" i="3"/>
  <c r="D4" i="3"/>
  <c r="E4" i="3"/>
  <c r="A5" i="3"/>
  <c r="B5" i="3"/>
  <c r="C5" i="3"/>
  <c r="D5" i="3"/>
  <c r="E5" i="3"/>
  <c r="A6" i="3"/>
  <c r="B6" i="3"/>
  <c r="C6" i="3"/>
  <c r="D6" i="3"/>
  <c r="E6" i="3"/>
  <c r="A7" i="3"/>
  <c r="B7" i="3"/>
  <c r="C7" i="3"/>
  <c r="D7" i="3"/>
  <c r="E7" i="3"/>
  <c r="A8" i="3"/>
  <c r="B8" i="3"/>
  <c r="C8" i="3"/>
  <c r="D8" i="3"/>
  <c r="E8" i="3"/>
  <c r="A9" i="3"/>
  <c r="B9" i="3"/>
  <c r="C9" i="3"/>
  <c r="D9" i="3"/>
  <c r="E9" i="3"/>
  <c r="A10" i="3"/>
  <c r="B10" i="3"/>
  <c r="C10" i="3"/>
  <c r="D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8" i="2"/>
  <c r="B8" i="2"/>
  <c r="C8" i="2"/>
  <c r="D8" i="2"/>
  <c r="E8" i="2"/>
  <c r="A2" i="2"/>
  <c r="B2" i="2"/>
  <c r="C2" i="2"/>
  <c r="D2" i="2"/>
  <c r="E2" i="2"/>
  <c r="A3" i="2"/>
  <c r="B3" i="2"/>
  <c r="C3" i="2"/>
  <c r="D3" i="2"/>
  <c r="E3" i="2"/>
  <c r="A4" i="2"/>
  <c r="B4" i="2"/>
  <c r="C4" i="2"/>
  <c r="D4" i="2"/>
  <c r="E4" i="2"/>
  <c r="A5" i="2"/>
  <c r="B5" i="2"/>
  <c r="C5" i="2"/>
  <c r="D5" i="2"/>
  <c r="E5" i="2"/>
  <c r="A6" i="2"/>
  <c r="B6" i="2"/>
  <c r="C6" i="2"/>
  <c r="D6" i="2"/>
  <c r="E6" i="2"/>
  <c r="A7" i="2"/>
  <c r="B7" i="2"/>
  <c r="C7" i="2"/>
  <c r="D7" i="2"/>
  <c r="E7" i="2"/>
  <c r="G9" i="2"/>
  <c r="G10" i="2"/>
  <c r="G11" i="2"/>
  <c r="G12" i="2"/>
  <c r="G13" i="2"/>
  <c r="G14" i="2"/>
  <c r="G15" i="2"/>
  <c r="G8" i="2"/>
  <c r="G2" i="2"/>
  <c r="G3" i="2"/>
  <c r="G4" i="2"/>
  <c r="G5" i="2"/>
  <c r="G6" i="2"/>
  <c r="G7" i="2"/>
  <c r="A9" i="1"/>
  <c r="B9" i="1"/>
  <c r="C9" i="1"/>
  <c r="D9" i="1"/>
  <c r="E9" i="1"/>
  <c r="G9" i="1"/>
  <c r="G8" i="1"/>
  <c r="G6" i="1"/>
  <c r="G7" i="1"/>
  <c r="G2" i="1"/>
  <c r="G3" i="1"/>
  <c r="G4" i="1"/>
  <c r="G5" i="1"/>
  <c r="A6" i="1"/>
  <c r="B6" i="1"/>
  <c r="C6" i="1"/>
  <c r="D6" i="1"/>
  <c r="E6" i="1"/>
  <c r="A7" i="1"/>
  <c r="B7" i="1"/>
  <c r="C7" i="1"/>
  <c r="D7" i="1"/>
  <c r="E7" i="1"/>
  <c r="A2" i="1"/>
  <c r="B2" i="1"/>
  <c r="C2" i="1"/>
  <c r="D2" i="1"/>
  <c r="E2" i="1"/>
  <c r="A3" i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8" i="1"/>
  <c r="B8" i="1"/>
  <c r="C8" i="1"/>
  <c r="D8" i="1"/>
  <c r="E8" i="1"/>
</calcChain>
</file>

<file path=xl/sharedStrings.xml><?xml version="1.0" encoding="utf-8"?>
<sst xmlns="http://schemas.openxmlformats.org/spreadsheetml/2006/main" count="55" uniqueCount="10">
  <si>
    <t>Kamara neve</t>
  </si>
  <si>
    <t>Versenyző neve</t>
  </si>
  <si>
    <t>Szakképesítés neve</t>
  </si>
  <si>
    <t>Elmélet oktatás végző (tag)iskola neve</t>
  </si>
  <si>
    <t>Kamara kód</t>
  </si>
  <si>
    <t>Szakma kód</t>
  </si>
  <si>
    <t>Sorszám</t>
  </si>
  <si>
    <t>Eladó</t>
  </si>
  <si>
    <t>Kereskedő és webáruházi technikus</t>
  </si>
  <si>
    <t>Logisztikai technikus Logisztika és szállítmányozás szakmairány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</si>
</sst>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.%20Szakmai%20versenyek%20osztalya/7.1%20SZKTV/2022%20SZKTV/1_Ter&#252;leti%20el&#337;v&#225;logat&#243;/&#205;r&#225;sbeli%20t&#225;bl&#225;zatok_2022/Egyes&#237;tett%20t&#225;bl&#225;zatok%20Margit/2.%20h&#233;t/Elad&#243;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7.%20Szakmai%20versenyek%20osztalya/7.1%20SZKTV/2022%20SZKTV/1_Ter&#252;leti%20el&#337;v&#225;logat&#243;/&#205;r&#225;sbeli%20t&#225;bl&#225;zatok_2022/Egyes&#237;tett%20t&#225;bl&#225;zatok%20Margit/2.%20h&#233;t/Keresked&#337;%20&#233;s%20web&#225;ruh&#225;zi%20technikus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7.%20Szakmai%20versenyek%20osztalya/7.1%20SZKTV/2022%20SZKTV/1_Ter&#252;leti%20el&#337;v&#225;logat&#243;/&#205;r&#225;sbeli%20t&#225;bl&#225;zatok_2022/Egyes&#237;tett%20t&#225;bl&#225;zatok%20Margit/2.%20h&#233;t/Logisztikai%20technikus%20Logisztika%20&#233;s%20sz&#225;ll&#237;tm&#225;nyoz&#225;s%20szi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4">
          <cell r="B4" t="str">
            <v>Győr-Moson-Sopron Megyei Kereskedelmi és Iparkamara</v>
          </cell>
          <cell r="C4">
            <v>8</v>
          </cell>
          <cell r="D4">
            <v>37</v>
          </cell>
          <cell r="E4">
            <v>2</v>
          </cell>
          <cell r="F4" t="str">
            <v>Herángli Ákos</v>
          </cell>
          <cell r="AB4" t="str">
            <v>Győri SZC Pálffy Miklós Kereskedelmi és Logisztikai Technikum</v>
          </cell>
        </row>
        <row r="5">
          <cell r="B5" t="str">
            <v>Vas Megyei Kereskedelmi és Iparkamara</v>
          </cell>
          <cell r="C5">
            <v>18</v>
          </cell>
          <cell r="D5">
            <v>37</v>
          </cell>
          <cell r="E5">
            <v>1</v>
          </cell>
          <cell r="F5" t="str">
            <v>Skrapics Eszter</v>
          </cell>
          <cell r="AB5" t="str">
            <v>Vas Megyei SZC Rázsó Imre Technikum</v>
          </cell>
        </row>
        <row r="6">
          <cell r="B6" t="str">
            <v>Bács-Kiskun Megyei Kereskedelmi és Iparkamara</v>
          </cell>
          <cell r="C6">
            <v>3</v>
          </cell>
          <cell r="D6">
            <v>37</v>
          </cell>
          <cell r="E6">
            <v>3</v>
          </cell>
          <cell r="F6" t="str">
            <v>Bíró Nikolett</v>
          </cell>
          <cell r="AB6" t="str">
            <v>Kiskunhalasi SZC Kiskunfélegyházi Kossuth Lajos Technikum, Szakképző Iskola és Kollégium</v>
          </cell>
        </row>
        <row r="7">
          <cell r="B7" t="str">
            <v>Vas Megyei Kereskedelmi és Iparkamara</v>
          </cell>
          <cell r="C7">
            <v>18</v>
          </cell>
          <cell r="D7">
            <v>37</v>
          </cell>
          <cell r="E7">
            <v>2</v>
          </cell>
          <cell r="F7" t="str">
            <v>Németh Henrietta Erzsébet</v>
          </cell>
          <cell r="AB7" t="str">
            <v>Vas Megyei SZC Rázsó Imre Technikum</v>
          </cell>
        </row>
        <row r="9">
          <cell r="B9" t="str">
            <v>Budapesti Kereskedelmi és Iparkamara</v>
          </cell>
          <cell r="C9">
            <v>1</v>
          </cell>
          <cell r="D9">
            <v>37</v>
          </cell>
          <cell r="E9">
            <v>3</v>
          </cell>
          <cell r="F9" t="str">
            <v>Seres Ágoston</v>
          </cell>
          <cell r="AB9" t="str">
            <v>Budapesti Gazdasági SZC Terézvárosi Technikum és Szakképző Iskola</v>
          </cell>
        </row>
        <row r="10">
          <cell r="B10" t="str">
            <v>Soproni Kereskedelmi és Iparkamara</v>
          </cell>
          <cell r="C10">
            <v>23</v>
          </cell>
          <cell r="D10">
            <v>37</v>
          </cell>
          <cell r="E10">
            <v>2</v>
          </cell>
          <cell r="F10" t="str">
            <v>Mikó Noémi</v>
          </cell>
          <cell r="AB10" t="str">
            <v>Soproni SZC Vendéglátó, Kereskedelmi Technikum és Kollégium</v>
          </cell>
        </row>
        <row r="12">
          <cell r="B12" t="str">
            <v>Pécs-Baranyai Kereskedelmi és Iparkamara</v>
          </cell>
          <cell r="C12">
            <v>2</v>
          </cell>
          <cell r="D12">
            <v>37</v>
          </cell>
          <cell r="E12">
            <v>3</v>
          </cell>
          <cell r="F12" t="str">
            <v>Mayer Petra</v>
          </cell>
          <cell r="AB12" t="str">
            <v>Baranya Megyei SZC Zsolnay Vilmos Technikum és Szakképző Iskola</v>
          </cell>
        </row>
        <row r="14">
          <cell r="B14" t="str">
            <v>Soproni Kereskedelmi és Iparkamara</v>
          </cell>
          <cell r="C14">
            <v>23</v>
          </cell>
          <cell r="D14">
            <v>37</v>
          </cell>
          <cell r="E14">
            <v>3</v>
          </cell>
          <cell r="F14" t="str">
            <v>Balika Szabina</v>
          </cell>
          <cell r="AB14" t="str">
            <v>Soproni SZC Vendéglátó, Kereskedelmi Technikum és Kollégium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4">
          <cell r="B4" t="str">
            <v>Borsod-Abaúj-Zemplén Megyei Kereskedelmi és Iparkamara</v>
          </cell>
          <cell r="C4">
            <v>5</v>
          </cell>
          <cell r="D4">
            <v>38</v>
          </cell>
          <cell r="E4">
            <v>3</v>
          </cell>
          <cell r="F4" t="str">
            <v>Zakhar Balázs</v>
          </cell>
          <cell r="AB4" t="str">
            <v>Miskolci SZC Berzeviczy Gergely Technikum</v>
          </cell>
        </row>
        <row r="5">
          <cell r="B5" t="str">
            <v>Borsod-Abaúj-Zemplén Megyei Kereskedelmi és Iparkamara</v>
          </cell>
          <cell r="C5">
            <v>5</v>
          </cell>
          <cell r="D5">
            <v>38</v>
          </cell>
          <cell r="E5">
            <v>5</v>
          </cell>
          <cell r="F5" t="str">
            <v>Csodó Gréta</v>
          </cell>
          <cell r="AB5" t="str">
            <v>Miskolci SZC Berzeviczy Gergely Technikum</v>
          </cell>
        </row>
        <row r="6">
          <cell r="B6" t="str">
            <v>Borsod-Abaúj-Zemplén Megyei Kereskedelmi és Iparkamara</v>
          </cell>
          <cell r="C6">
            <v>5</v>
          </cell>
          <cell r="D6">
            <v>38</v>
          </cell>
          <cell r="E6">
            <v>4</v>
          </cell>
          <cell r="F6" t="str">
            <v>Mácsay Adrienn</v>
          </cell>
          <cell r="AB6" t="str">
            <v>Miskolci SZC Berzeviczy Gergely Technikum</v>
          </cell>
        </row>
        <row r="7">
          <cell r="B7" t="str">
            <v>Győr-Moson-Sopron Megyei Kereskedelmi és Iparkamara</v>
          </cell>
          <cell r="C7">
            <v>8</v>
          </cell>
          <cell r="D7">
            <v>38</v>
          </cell>
          <cell r="E7">
            <v>3</v>
          </cell>
          <cell r="F7" t="str">
            <v>Mohácsi Dóra</v>
          </cell>
          <cell r="AB7" t="str">
            <v>Győri SZC Pálffy Miklós Kereskedelmi és Logisztikai Technikum</v>
          </cell>
        </row>
        <row r="8">
          <cell r="B8" t="str">
            <v>Győr-Moson-Sopron Megyei Kereskedelmi és Iparkamara</v>
          </cell>
          <cell r="C8">
            <v>8</v>
          </cell>
          <cell r="D8">
            <v>38</v>
          </cell>
          <cell r="E8">
            <v>2</v>
          </cell>
          <cell r="F8" t="str">
            <v>Molnár Ivett</v>
          </cell>
          <cell r="AB8" t="str">
            <v>Győri SZC Pálffy Miklós Kereskedelmi és Logisztikai Technikum</v>
          </cell>
        </row>
        <row r="9">
          <cell r="B9" t="str">
            <v>Győr-Moson-Sopron Megyei Kereskedelmi és Iparkamara</v>
          </cell>
          <cell r="C9">
            <v>8</v>
          </cell>
          <cell r="D9">
            <v>38</v>
          </cell>
          <cell r="E9">
            <v>9</v>
          </cell>
          <cell r="F9" t="str">
            <v>Gerencsér Rebeka</v>
          </cell>
          <cell r="AB9" t="str">
            <v>Győri SZC Pálffy Miklós Kereskedelmi és Logisztikai Technikum</v>
          </cell>
        </row>
        <row r="11">
          <cell r="B11" t="str">
            <v>Borsod-Abaúj-Zemplén Megyei Kereskedelmi és Iparkamara</v>
          </cell>
          <cell r="C11">
            <v>5</v>
          </cell>
          <cell r="D11">
            <v>38</v>
          </cell>
          <cell r="E11">
            <v>10</v>
          </cell>
          <cell r="F11" t="str">
            <v>Valach Rella</v>
          </cell>
          <cell r="AB11" t="str">
            <v>Miskolci SZC Berzeviczy Gergely Technikum</v>
          </cell>
        </row>
        <row r="13">
          <cell r="B13" t="str">
            <v>Tolna Megyei Kereskedelmi és Iparkamara</v>
          </cell>
          <cell r="C13">
            <v>17</v>
          </cell>
          <cell r="D13">
            <v>38</v>
          </cell>
          <cell r="E13">
            <v>2</v>
          </cell>
          <cell r="F13" t="str">
            <v>Mákos Dorottya</v>
          </cell>
          <cell r="AB13" t="str">
            <v>Tolna Megyei SZC Apáczai Csere János Technikum és Kollégium</v>
          </cell>
        </row>
        <row r="14">
          <cell r="B14" t="str">
            <v>Borsod-Abaúj-Zemplén Megyei Kereskedelmi és Iparkamara</v>
          </cell>
          <cell r="C14">
            <v>5</v>
          </cell>
          <cell r="D14">
            <v>38</v>
          </cell>
          <cell r="E14">
            <v>7</v>
          </cell>
          <cell r="F14" t="str">
            <v>Csengő Csenge</v>
          </cell>
          <cell r="AB14" t="str">
            <v>Miskolci SZC Berzeviczy Gergely Technikum</v>
          </cell>
        </row>
        <row r="15">
          <cell r="B15" t="str">
            <v>Győr-Moson-Sopron Megyei Kereskedelmi és Iparkamara</v>
          </cell>
          <cell r="C15">
            <v>8</v>
          </cell>
          <cell r="D15">
            <v>38</v>
          </cell>
          <cell r="E15">
            <v>1</v>
          </cell>
          <cell r="F15" t="str">
            <v>Balázs Ábel</v>
          </cell>
          <cell r="AB15" t="str">
            <v>Győri SZC Pálffy Miklós Kereskedelmi és Logisztikai Technikum</v>
          </cell>
        </row>
        <row r="16">
          <cell r="B16" t="str">
            <v>Komárom-Esztergom Megyei Kereskedelmi és Iparkamara</v>
          </cell>
          <cell r="C16">
            <v>11</v>
          </cell>
          <cell r="D16">
            <v>38</v>
          </cell>
          <cell r="E16">
            <v>3</v>
          </cell>
          <cell r="F16" t="str">
            <v>Kiss Réka</v>
          </cell>
          <cell r="AB16" t="str">
            <v>Tatabányai SZC Kereskedelmi, Vendéglátó és Idegenforgalmi Technikum és Szakképző Iskola</v>
          </cell>
        </row>
        <row r="17">
          <cell r="B17" t="str">
            <v>Veszprém Megyei Kereskedelmi és Iparkamara</v>
          </cell>
          <cell r="C17">
            <v>19</v>
          </cell>
          <cell r="D17">
            <v>38</v>
          </cell>
          <cell r="E17">
            <v>4</v>
          </cell>
          <cell r="F17" t="str">
            <v>Takács Bianka</v>
          </cell>
          <cell r="AB17" t="str">
            <v>Veszprémi SZC Öveges József Technikum és Kollégium</v>
          </cell>
        </row>
        <row r="18">
          <cell r="B18" t="str">
            <v>Győr-Moson-Sopron Megyei Kereskedelmi és Iparkamara</v>
          </cell>
          <cell r="C18">
            <v>8</v>
          </cell>
          <cell r="D18">
            <v>38</v>
          </cell>
          <cell r="E18">
            <v>11</v>
          </cell>
          <cell r="F18" t="str">
            <v>Hordós Eszter</v>
          </cell>
          <cell r="AB18" t="str">
            <v>Győri SZC Pálffy Miklós Kereskedelmi és Logisztikai Technikum</v>
          </cell>
        </row>
        <row r="19">
          <cell r="B19" t="str">
            <v>Jász-Nagykun-Szolnok Megyei Kereskedelmi és Iparkamara</v>
          </cell>
          <cell r="C19">
            <v>16</v>
          </cell>
          <cell r="D19">
            <v>38</v>
          </cell>
          <cell r="E19">
            <v>2</v>
          </cell>
          <cell r="F19" t="str">
            <v>Bozsó  Tímea</v>
          </cell>
          <cell r="AB19" t="str">
            <v>Szolnoki SZC Kereskedelmi és Vendéglátóipari Technikum és Szakképző Iskola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4">
          <cell r="B4" t="str">
            <v>Heves Megyei Kereskedelmi és Iparkamara</v>
          </cell>
          <cell r="C4">
            <v>10</v>
          </cell>
          <cell r="D4">
            <v>39</v>
          </cell>
          <cell r="E4">
            <v>1</v>
          </cell>
          <cell r="F4" t="str">
            <v>Dombi Dominik Csaba</v>
          </cell>
          <cell r="AB4" t="str">
            <v>Heves Megyei SZC Damjanich János Technikum, Szakképző Iskola és Kollégium</v>
          </cell>
        </row>
        <row r="5">
          <cell r="B5" t="str">
            <v>Győr-Moson-Sopron Megyei Kereskedelmi és Iparkamara</v>
          </cell>
          <cell r="C5">
            <v>8</v>
          </cell>
          <cell r="D5">
            <v>39</v>
          </cell>
          <cell r="E5">
            <v>7</v>
          </cell>
          <cell r="F5" t="str">
            <v>Klauz Veronika Anna</v>
          </cell>
          <cell r="AB5" t="str">
            <v>Győri SZC Pálffy Miklós Kereskedelmi és Logisztikai Technikum</v>
          </cell>
        </row>
        <row r="6">
          <cell r="B6" t="str">
            <v>Heves Megyei Kereskedelmi és Iparkamara</v>
          </cell>
          <cell r="C6">
            <v>10</v>
          </cell>
          <cell r="D6">
            <v>39</v>
          </cell>
          <cell r="E6">
            <v>2</v>
          </cell>
          <cell r="F6" t="str">
            <v>Tóth  Ádám</v>
          </cell>
          <cell r="AB6" t="str">
            <v>Heves Megyei SZC Damjanich János Technikum, Szakképző Iskola és Kollégium</v>
          </cell>
        </row>
        <row r="7">
          <cell r="B7" t="str">
            <v>Budapesti Kereskedelmi és Iparkamara</v>
          </cell>
          <cell r="C7">
            <v>1</v>
          </cell>
          <cell r="D7">
            <v>39</v>
          </cell>
          <cell r="E7">
            <v>24</v>
          </cell>
          <cell r="F7" t="str">
            <v>Dubovszky Csilla Julianna</v>
          </cell>
          <cell r="AB7" t="str">
            <v>Budapesti Gazdasági SZC Keleti Károly Közgazdasági Szakgimnáziuma</v>
          </cell>
        </row>
        <row r="8">
          <cell r="B8" t="str">
            <v>Csongrád Megyei Kereskedelmi és Iparkamara</v>
          </cell>
          <cell r="C8">
            <v>6</v>
          </cell>
          <cell r="D8">
            <v>39</v>
          </cell>
          <cell r="E8">
            <v>15</v>
          </cell>
          <cell r="F8" t="str">
            <v>Vass Bálint</v>
          </cell>
          <cell r="AB8" t="str">
            <v>Szegedi SZC Gábor Dénes Technikum és Szakgimnázium</v>
          </cell>
        </row>
        <row r="9">
          <cell r="B9" t="str">
            <v>Somogyi Kereskedelmi és Iparkamara</v>
          </cell>
          <cell r="C9">
            <v>14</v>
          </cell>
          <cell r="D9">
            <v>39</v>
          </cell>
          <cell r="E9">
            <v>6</v>
          </cell>
          <cell r="F9" t="str">
            <v>Varga Réka</v>
          </cell>
          <cell r="AB9" t="str">
            <v>Kaposvári SZC Noszlopy Gáspár Közgazdasági Technikum</v>
          </cell>
        </row>
        <row r="10">
          <cell r="B10" t="str">
            <v>Veszprém Megyei Kereskedelmi és Iparkamara</v>
          </cell>
          <cell r="C10">
            <v>19</v>
          </cell>
          <cell r="D10">
            <v>39</v>
          </cell>
          <cell r="E10">
            <v>8</v>
          </cell>
          <cell r="F10" t="str">
            <v>Orbán Emese</v>
          </cell>
          <cell r="AB10" t="str">
            <v>Ajkai Gimnázium, Technikum, Szakképző Iskola, Általános Iskola, Sportiskola és Kollégium Bánki Donát Intézményegység</v>
          </cell>
        </row>
        <row r="11">
          <cell r="B11" t="str">
            <v>Bács-Kiskun Megyei Kereskedelmi és Iparkamara</v>
          </cell>
          <cell r="C11">
            <v>3</v>
          </cell>
          <cell r="D11">
            <v>39</v>
          </cell>
          <cell r="E11">
            <v>22</v>
          </cell>
          <cell r="F11" t="str">
            <v>Görög Krisztián</v>
          </cell>
          <cell r="AB11" t="str">
            <v>Kiskunhalasi SZC Kiskunfélegyházi Közgazdasági Technikum</v>
          </cell>
        </row>
        <row r="12">
          <cell r="B12" t="str">
            <v>Vas Megyei Kereskedelmi és Iparkamara</v>
          </cell>
          <cell r="C12">
            <v>18</v>
          </cell>
          <cell r="D12">
            <v>39</v>
          </cell>
          <cell r="E12">
            <v>3</v>
          </cell>
          <cell r="F12" t="str">
            <v>Fuisz Antónia</v>
          </cell>
          <cell r="AB12" t="str">
            <v>Vas Megyei SZC Savaria Technikum és Kollégium</v>
          </cell>
        </row>
        <row r="13">
          <cell r="B13" t="str">
            <v>Budapesti Kereskedelmi és Iparkamara</v>
          </cell>
          <cell r="C13">
            <v>1</v>
          </cell>
          <cell r="D13">
            <v>39</v>
          </cell>
          <cell r="E13">
            <v>50</v>
          </cell>
          <cell r="F13" t="str">
            <v>Vastag Viktor</v>
          </cell>
          <cell r="AB13" t="str">
            <v>Budapesti Gazdasági Szakképzési Centrum Belvárosi Technikum</v>
          </cell>
        </row>
        <row r="14">
          <cell r="B14" t="str">
            <v>Győr-Moson-Sopron Megyei Kereskedelmi és Iparkamara</v>
          </cell>
          <cell r="C14">
            <v>8</v>
          </cell>
          <cell r="D14">
            <v>39</v>
          </cell>
          <cell r="E14">
            <v>3</v>
          </cell>
          <cell r="F14" t="str">
            <v>Czékmány Dávid</v>
          </cell>
          <cell r="AB14" t="str">
            <v>Győri SZC Pálffy Miklós Kereskedelmi és Logisztikai Technikum</v>
          </cell>
        </row>
        <row r="15">
          <cell r="B15" t="str">
            <v>Somogyi Kereskedelmi és Iparkamara</v>
          </cell>
          <cell r="C15">
            <v>14</v>
          </cell>
          <cell r="D15">
            <v>39</v>
          </cell>
          <cell r="E15">
            <v>5</v>
          </cell>
          <cell r="F15" t="str">
            <v>Helman Beatrix</v>
          </cell>
          <cell r="AB15" t="str">
            <v>Kaposvári SZC Noszlopy Gáspár Közgazdasági Technikum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opLeftCell="E1" workbookViewId="0">
      <selection activeCell="G2" sqref="G2"/>
    </sheetView>
  </sheetViews>
  <sheetFormatPr defaultRowHeight="15" x14ac:dyDescent="0.25"/>
  <cols>
    <col min="1" max="1" width="52.710937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5.7109375" bestFit="1" customWidth="1"/>
    <col min="6" max="6" width="20.140625" bestFit="1" customWidth="1"/>
    <col min="7" max="7" width="83.5703125" bestFit="1" customWidth="1"/>
  </cols>
  <sheetData>
    <row r="1" spans="1:7" ht="15.75" x14ac:dyDescent="0.25">
      <c r="A1" s="2" t="s">
        <v>0</v>
      </c>
      <c r="B1" s="2" t="s">
        <v>4</v>
      </c>
      <c r="C1" s="2" t="s">
        <v>5</v>
      </c>
      <c r="D1" s="2" t="s">
        <v>6</v>
      </c>
      <c r="E1" s="2" t="s">
        <v>1</v>
      </c>
      <c r="F1" s="2" t="s">
        <v>2</v>
      </c>
      <c r="G1" s="2" t="s">
        <v>3</v>
      </c>
    </row>
    <row r="2" spans="1:7" x14ac:dyDescent="0.25">
      <c r="A2" s="3" t="str">
        <f>[1]Munka1!B4</f>
        <v>Győr-Moson-Sopron Megyei Kereskedelmi és Iparkamara</v>
      </c>
      <c r="B2" s="3">
        <f>[1]Munka1!C4</f>
        <v>8</v>
      </c>
      <c r="C2" s="3">
        <f>[1]Munka1!D4</f>
        <v>37</v>
      </c>
      <c r="D2" s="3">
        <f>[1]Munka1!E4</f>
        <v>2</v>
      </c>
      <c r="E2" s="3" t="str">
        <f>[1]Munka1!F4</f>
        <v>Herángli Ákos</v>
      </c>
      <c r="F2" s="3" t="s">
        <v>7</v>
      </c>
      <c r="G2" s="3" t="str">
        <f>[1]Munka1!AB4</f>
        <v>Győri SZC Pálffy Miklós Kereskedelmi és Logisztikai Technikum</v>
      </c>
    </row>
    <row r="3" spans="1:7" x14ac:dyDescent="0.25">
      <c r="A3" s="3" t="str">
        <f>[1]Munka1!B5</f>
        <v>Vas Megyei Kereskedelmi és Iparkamara</v>
      </c>
      <c r="B3" s="3">
        <f>[1]Munka1!C5</f>
        <v>18</v>
      </c>
      <c r="C3" s="3">
        <f>[1]Munka1!D5</f>
        <v>37</v>
      </c>
      <c r="D3" s="3">
        <f>[1]Munka1!E5</f>
        <v>1</v>
      </c>
      <c r="E3" s="3" t="str">
        <f>[1]Munka1!F5</f>
        <v>Skrapics Eszter</v>
      </c>
      <c r="F3" s="3" t="s">
        <v>7</v>
      </c>
      <c r="G3" s="3" t="str">
        <f>[1]Munka1!AB5</f>
        <v>Vas Megyei SZC Rázsó Imre Technikum</v>
      </c>
    </row>
    <row r="4" spans="1:7" x14ac:dyDescent="0.25">
      <c r="A4" s="3" t="str">
        <f>[1]Munka1!B6</f>
        <v>Bács-Kiskun Megyei Kereskedelmi és Iparkamara</v>
      </c>
      <c r="B4" s="3">
        <f>[1]Munka1!C6</f>
        <v>3</v>
      </c>
      <c r="C4" s="3">
        <f>[1]Munka1!D6</f>
        <v>37</v>
      </c>
      <c r="D4" s="3">
        <f>[1]Munka1!E6</f>
        <v>3</v>
      </c>
      <c r="E4" s="3" t="str">
        <f>[1]Munka1!F6</f>
        <v>Bíró Nikolett</v>
      </c>
      <c r="F4" s="3" t="s">
        <v>7</v>
      </c>
      <c r="G4" s="3" t="str">
        <f>[1]Munka1!AB6</f>
        <v>Kiskunhalasi SZC Kiskunfélegyházi Kossuth Lajos Technikum, Szakképző Iskola és Kollégium</v>
      </c>
    </row>
    <row r="5" spans="1:7" x14ac:dyDescent="0.25">
      <c r="A5" s="3" t="str">
        <f>[1]Munka1!B7</f>
        <v>Vas Megyei Kereskedelmi és Iparkamara</v>
      </c>
      <c r="B5" s="3">
        <f>[1]Munka1!C7</f>
        <v>18</v>
      </c>
      <c r="C5" s="3">
        <f>[1]Munka1!D7</f>
        <v>37</v>
      </c>
      <c r="D5" s="3">
        <f>[1]Munka1!E7</f>
        <v>2</v>
      </c>
      <c r="E5" s="3" t="str">
        <f>[1]Munka1!F7</f>
        <v>Németh Henrietta Erzsébet</v>
      </c>
      <c r="F5" s="3" t="s">
        <v>7</v>
      </c>
      <c r="G5" s="3" t="str">
        <f>[1]Munka1!AB7</f>
        <v>Vas Megyei SZC Rázsó Imre Technikum</v>
      </c>
    </row>
    <row r="6" spans="1:7" x14ac:dyDescent="0.25">
      <c r="A6" s="3" t="str">
        <f>[1]Munka1!B9</f>
        <v>Budapesti Kereskedelmi és Iparkamara</v>
      </c>
      <c r="B6" s="3">
        <f>[1]Munka1!C9</f>
        <v>1</v>
      </c>
      <c r="C6" s="3">
        <f>[1]Munka1!D9</f>
        <v>37</v>
      </c>
      <c r="D6" s="3">
        <f>[1]Munka1!E9</f>
        <v>3</v>
      </c>
      <c r="E6" s="3" t="str">
        <f>[1]Munka1!F9</f>
        <v>Seres Ágoston</v>
      </c>
      <c r="F6" s="3" t="s">
        <v>7</v>
      </c>
      <c r="G6" s="3" t="str">
        <f>[1]Munka1!AB9</f>
        <v>Budapesti Gazdasági SZC Terézvárosi Technikum és Szakképző Iskola</v>
      </c>
    </row>
    <row r="7" spans="1:7" x14ac:dyDescent="0.25">
      <c r="A7" s="3" t="str">
        <f>[1]Munka1!B10</f>
        <v>Soproni Kereskedelmi és Iparkamara</v>
      </c>
      <c r="B7" s="3">
        <f>[1]Munka1!C10</f>
        <v>23</v>
      </c>
      <c r="C7" s="3">
        <f>[1]Munka1!D10</f>
        <v>37</v>
      </c>
      <c r="D7" s="3">
        <f>[1]Munka1!E10</f>
        <v>2</v>
      </c>
      <c r="E7" s="3" t="str">
        <f>[1]Munka1!F10</f>
        <v>Mikó Noémi</v>
      </c>
      <c r="F7" s="3" t="s">
        <v>7</v>
      </c>
      <c r="G7" s="3" t="str">
        <f>[1]Munka1!AB10</f>
        <v>Soproni SZC Vendéglátó, Kereskedelmi Technikum és Kollégium</v>
      </c>
    </row>
    <row r="8" spans="1:7" x14ac:dyDescent="0.25">
      <c r="A8" s="3" t="str">
        <f>[1]Munka1!B12</f>
        <v>Pécs-Baranyai Kereskedelmi és Iparkamara</v>
      </c>
      <c r="B8" s="3">
        <f>[1]Munka1!C12</f>
        <v>2</v>
      </c>
      <c r="C8" s="3">
        <f>[1]Munka1!D12</f>
        <v>37</v>
      </c>
      <c r="D8" s="3">
        <f>[1]Munka1!E12</f>
        <v>3</v>
      </c>
      <c r="E8" s="3" t="str">
        <f>[1]Munka1!F12</f>
        <v>Mayer Petra</v>
      </c>
      <c r="F8" s="3" t="s">
        <v>7</v>
      </c>
      <c r="G8" s="3" t="str">
        <f>[1]Munka1!$AB$12</f>
        <v>Baranya Megyei SZC Zsolnay Vilmos Technikum és Szakképző Iskola</v>
      </c>
    </row>
    <row r="9" spans="1:7" x14ac:dyDescent="0.25">
      <c r="A9" s="3" t="str">
        <f>[1]Munka1!B14</f>
        <v>Soproni Kereskedelmi és Iparkamara</v>
      </c>
      <c r="B9" s="3">
        <f>[1]Munka1!C14</f>
        <v>23</v>
      </c>
      <c r="C9" s="3">
        <f>[1]Munka1!D14</f>
        <v>37</v>
      </c>
      <c r="D9" s="3">
        <f>[1]Munka1!E14</f>
        <v>3</v>
      </c>
      <c r="E9" s="3" t="str">
        <f>[1]Munka1!F14</f>
        <v>Balika Szabina</v>
      </c>
      <c r="F9" s="3" t="s">
        <v>7</v>
      </c>
      <c r="G9" s="3" t="str">
        <f>[1]Munka1!$AB$14</f>
        <v>Soproni SZC Vendéglátó, Kereskedelmi Technikum és Kollégium</v>
      </c>
    </row>
  </sheetData>
  <conditionalFormatting sqref="A1:D1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BBBE-EAE6-4F1D-89DB-CD383AE5F392}">
  <dimension ref="A1:G15"/>
  <sheetViews>
    <sheetView topLeftCell="F1" workbookViewId="0">
      <selection activeCell="G2" sqref="G2"/>
    </sheetView>
  </sheetViews>
  <sheetFormatPr defaultRowHeight="15" x14ac:dyDescent="0.25"/>
  <cols>
    <col min="1" max="1" width="55.5703125" bestFit="1" customWidth="1"/>
    <col min="2" max="2" width="12.85546875" bestFit="1" customWidth="1"/>
    <col min="3" max="3" width="12.5703125" bestFit="1" customWidth="1"/>
    <col min="4" max="4" width="9" bestFit="1" customWidth="1"/>
    <col min="5" max="5" width="17.28515625" bestFit="1" customWidth="1"/>
    <col min="6" max="6" width="33.28515625" bestFit="1" customWidth="1"/>
    <col min="7" max="7" width="84.85546875" bestFit="1" customWidth="1"/>
  </cols>
  <sheetData>
    <row r="1" spans="1:7" ht="15.75" x14ac:dyDescent="0.25">
      <c r="A1" s="4" t="s">
        <v>0</v>
      </c>
      <c r="B1" s="4" t="s">
        <v>4</v>
      </c>
      <c r="C1" s="4" t="s">
        <v>5</v>
      </c>
      <c r="D1" s="4" t="s">
        <v>6</v>
      </c>
      <c r="E1" s="4" t="s">
        <v>1</v>
      </c>
      <c r="F1" s="4" t="s">
        <v>2</v>
      </c>
      <c r="G1" s="4" t="s">
        <v>3</v>
      </c>
    </row>
    <row r="2" spans="1:7" x14ac:dyDescent="0.25">
      <c r="A2" s="3" t="str">
        <f>[2]Munka1!B4</f>
        <v>Borsod-Abaúj-Zemplén Megyei Kereskedelmi és Iparkamara</v>
      </c>
      <c r="B2" s="3">
        <f>[2]Munka1!C4</f>
        <v>5</v>
      </c>
      <c r="C2" s="3">
        <f>[2]Munka1!D4</f>
        <v>38</v>
      </c>
      <c r="D2" s="3">
        <f>[2]Munka1!E4</f>
        <v>3</v>
      </c>
      <c r="E2" s="3" t="str">
        <f>[2]Munka1!F4</f>
        <v>Zakhar Balázs</v>
      </c>
      <c r="F2" s="3" t="s">
        <v>8</v>
      </c>
      <c r="G2" s="3" t="str">
        <f>[2]Munka1!AB4</f>
        <v>Miskolci SZC Berzeviczy Gergely Technikum</v>
      </c>
    </row>
    <row r="3" spans="1:7" x14ac:dyDescent="0.25">
      <c r="A3" s="3" t="str">
        <f>[2]Munka1!B5</f>
        <v>Borsod-Abaúj-Zemplén Megyei Kereskedelmi és Iparkamara</v>
      </c>
      <c r="B3" s="3">
        <f>[2]Munka1!C5</f>
        <v>5</v>
      </c>
      <c r="C3" s="3">
        <f>[2]Munka1!D5</f>
        <v>38</v>
      </c>
      <c r="D3" s="3">
        <f>[2]Munka1!E5</f>
        <v>5</v>
      </c>
      <c r="E3" s="3" t="str">
        <f>[2]Munka1!F5</f>
        <v>Csodó Gréta</v>
      </c>
      <c r="F3" s="3" t="s">
        <v>8</v>
      </c>
      <c r="G3" s="3" t="str">
        <f>[2]Munka1!AB5</f>
        <v>Miskolci SZC Berzeviczy Gergely Technikum</v>
      </c>
    </row>
    <row r="4" spans="1:7" x14ac:dyDescent="0.25">
      <c r="A4" s="3" t="str">
        <f>[2]Munka1!B6</f>
        <v>Borsod-Abaúj-Zemplén Megyei Kereskedelmi és Iparkamara</v>
      </c>
      <c r="B4" s="3">
        <f>[2]Munka1!C6</f>
        <v>5</v>
      </c>
      <c r="C4" s="3">
        <f>[2]Munka1!D6</f>
        <v>38</v>
      </c>
      <c r="D4" s="3">
        <f>[2]Munka1!E6</f>
        <v>4</v>
      </c>
      <c r="E4" s="3" t="str">
        <f>[2]Munka1!F6</f>
        <v>Mácsay Adrienn</v>
      </c>
      <c r="F4" s="3" t="s">
        <v>8</v>
      </c>
      <c r="G4" s="3" t="str">
        <f>[2]Munka1!AB6</f>
        <v>Miskolci SZC Berzeviczy Gergely Technikum</v>
      </c>
    </row>
    <row r="5" spans="1:7" x14ac:dyDescent="0.25">
      <c r="A5" s="3" t="str">
        <f>[2]Munka1!B7</f>
        <v>Győr-Moson-Sopron Megyei Kereskedelmi és Iparkamara</v>
      </c>
      <c r="B5" s="3">
        <f>[2]Munka1!C7</f>
        <v>8</v>
      </c>
      <c r="C5" s="3">
        <f>[2]Munka1!D7</f>
        <v>38</v>
      </c>
      <c r="D5" s="3">
        <f>[2]Munka1!E7</f>
        <v>3</v>
      </c>
      <c r="E5" s="3" t="str">
        <f>[2]Munka1!F7</f>
        <v>Mohácsi Dóra</v>
      </c>
      <c r="F5" s="3" t="s">
        <v>8</v>
      </c>
      <c r="G5" s="3" t="str">
        <f>[2]Munka1!AB7</f>
        <v>Győri SZC Pálffy Miklós Kereskedelmi és Logisztikai Technikum</v>
      </c>
    </row>
    <row r="6" spans="1:7" x14ac:dyDescent="0.25">
      <c r="A6" s="3" t="str">
        <f>[2]Munka1!B8</f>
        <v>Győr-Moson-Sopron Megyei Kereskedelmi és Iparkamara</v>
      </c>
      <c r="B6" s="3">
        <f>[2]Munka1!C8</f>
        <v>8</v>
      </c>
      <c r="C6" s="3">
        <f>[2]Munka1!D8</f>
        <v>38</v>
      </c>
      <c r="D6" s="3">
        <f>[2]Munka1!E8</f>
        <v>2</v>
      </c>
      <c r="E6" s="3" t="str">
        <f>[2]Munka1!F8</f>
        <v>Molnár Ivett</v>
      </c>
      <c r="F6" s="3" t="s">
        <v>8</v>
      </c>
      <c r="G6" s="3" t="str">
        <f>[2]Munka1!AB8</f>
        <v>Győri SZC Pálffy Miklós Kereskedelmi és Logisztikai Technikum</v>
      </c>
    </row>
    <row r="7" spans="1:7" x14ac:dyDescent="0.25">
      <c r="A7" s="3" t="str">
        <f>[2]Munka1!B9</f>
        <v>Győr-Moson-Sopron Megyei Kereskedelmi és Iparkamara</v>
      </c>
      <c r="B7" s="3">
        <f>[2]Munka1!C9</f>
        <v>8</v>
      </c>
      <c r="C7" s="3">
        <f>[2]Munka1!D9</f>
        <v>38</v>
      </c>
      <c r="D7" s="3">
        <f>[2]Munka1!E9</f>
        <v>9</v>
      </c>
      <c r="E7" s="3" t="str">
        <f>[2]Munka1!F9</f>
        <v>Gerencsér Rebeka</v>
      </c>
      <c r="F7" s="3" t="s">
        <v>8</v>
      </c>
      <c r="G7" s="3" t="str">
        <f>[2]Munka1!AB9</f>
        <v>Győri SZC Pálffy Miklós Kereskedelmi és Logisztikai Technikum</v>
      </c>
    </row>
    <row r="8" spans="1:7" x14ac:dyDescent="0.25">
      <c r="A8" s="3" t="str">
        <f>[2]Munka1!B11</f>
        <v>Borsod-Abaúj-Zemplén Megyei Kereskedelmi és Iparkamara</v>
      </c>
      <c r="B8" s="3">
        <f>[2]Munka1!C11</f>
        <v>5</v>
      </c>
      <c r="C8" s="3">
        <f>[2]Munka1!D11</f>
        <v>38</v>
      </c>
      <c r="D8" s="3">
        <f>[2]Munka1!E11</f>
        <v>10</v>
      </c>
      <c r="E8" s="3" t="str">
        <f>[2]Munka1!F11</f>
        <v>Valach Rella</v>
      </c>
      <c r="F8" s="3" t="s">
        <v>8</v>
      </c>
      <c r="G8" s="3" t="str">
        <f>[2]Munka1!$AB$11</f>
        <v>Miskolci SZC Berzeviczy Gergely Technikum</v>
      </c>
    </row>
    <row r="9" spans="1:7" x14ac:dyDescent="0.25">
      <c r="A9" s="3" t="str">
        <f>[2]Munka1!B13</f>
        <v>Tolna Megyei Kereskedelmi és Iparkamara</v>
      </c>
      <c r="B9" s="3">
        <f>[2]Munka1!C13</f>
        <v>17</v>
      </c>
      <c r="C9" s="3">
        <f>[2]Munka1!D13</f>
        <v>38</v>
      </c>
      <c r="D9" s="3">
        <f>[2]Munka1!E13</f>
        <v>2</v>
      </c>
      <c r="E9" s="3" t="str">
        <f>[2]Munka1!F13</f>
        <v>Mákos Dorottya</v>
      </c>
      <c r="F9" s="3" t="s">
        <v>8</v>
      </c>
      <c r="G9" s="3" t="str">
        <f>[2]Munka1!AB13</f>
        <v>Tolna Megyei SZC Apáczai Csere János Technikum és Kollégium</v>
      </c>
    </row>
    <row r="10" spans="1:7" x14ac:dyDescent="0.25">
      <c r="A10" s="3" t="str">
        <f>[2]Munka1!B14</f>
        <v>Borsod-Abaúj-Zemplén Megyei Kereskedelmi és Iparkamara</v>
      </c>
      <c r="B10" s="3">
        <f>[2]Munka1!C14</f>
        <v>5</v>
      </c>
      <c r="C10" s="3">
        <f>[2]Munka1!D14</f>
        <v>38</v>
      </c>
      <c r="D10" s="3">
        <f>[2]Munka1!E14</f>
        <v>7</v>
      </c>
      <c r="E10" s="3" t="str">
        <f>[2]Munka1!F14</f>
        <v>Csengő Csenge</v>
      </c>
      <c r="F10" s="3" t="s">
        <v>8</v>
      </c>
      <c r="G10" s="3" t="str">
        <f>[2]Munka1!AB14</f>
        <v>Miskolci SZC Berzeviczy Gergely Technikum</v>
      </c>
    </row>
    <row r="11" spans="1:7" x14ac:dyDescent="0.25">
      <c r="A11" s="3" t="str">
        <f>[2]Munka1!B15</f>
        <v>Győr-Moson-Sopron Megyei Kereskedelmi és Iparkamara</v>
      </c>
      <c r="B11" s="3">
        <f>[2]Munka1!C15</f>
        <v>8</v>
      </c>
      <c r="C11" s="3">
        <f>[2]Munka1!D15</f>
        <v>38</v>
      </c>
      <c r="D11" s="3">
        <f>[2]Munka1!E15</f>
        <v>1</v>
      </c>
      <c r="E11" s="3" t="str">
        <f>[2]Munka1!F15</f>
        <v>Balázs Ábel</v>
      </c>
      <c r="F11" s="3" t="s">
        <v>8</v>
      </c>
      <c r="G11" s="3" t="str">
        <f>[2]Munka1!AB15</f>
        <v>Győri SZC Pálffy Miklós Kereskedelmi és Logisztikai Technikum</v>
      </c>
    </row>
    <row r="12" spans="1:7" x14ac:dyDescent="0.25">
      <c r="A12" s="3" t="str">
        <f>[2]Munka1!B16</f>
        <v>Komárom-Esztergom Megyei Kereskedelmi és Iparkamara</v>
      </c>
      <c r="B12" s="3">
        <f>[2]Munka1!C16</f>
        <v>11</v>
      </c>
      <c r="C12" s="3">
        <f>[2]Munka1!D16</f>
        <v>38</v>
      </c>
      <c r="D12" s="3">
        <f>[2]Munka1!E16</f>
        <v>3</v>
      </c>
      <c r="E12" s="3" t="str">
        <f>[2]Munka1!F16</f>
        <v>Kiss Réka</v>
      </c>
      <c r="F12" s="3" t="s">
        <v>8</v>
      </c>
      <c r="G12" s="3" t="str">
        <f>[2]Munka1!AB16</f>
        <v>Tatabányai SZC Kereskedelmi, Vendéglátó és Idegenforgalmi Technikum és Szakképző Iskola</v>
      </c>
    </row>
    <row r="13" spans="1:7" x14ac:dyDescent="0.25">
      <c r="A13" s="3" t="str">
        <f>[2]Munka1!B17</f>
        <v>Veszprém Megyei Kereskedelmi és Iparkamara</v>
      </c>
      <c r="B13" s="3">
        <f>[2]Munka1!C17</f>
        <v>19</v>
      </c>
      <c r="C13" s="3">
        <f>[2]Munka1!D17</f>
        <v>38</v>
      </c>
      <c r="D13" s="3">
        <f>[2]Munka1!E17</f>
        <v>4</v>
      </c>
      <c r="E13" s="3" t="str">
        <f>[2]Munka1!F17</f>
        <v>Takács Bianka</v>
      </c>
      <c r="F13" s="3" t="s">
        <v>8</v>
      </c>
      <c r="G13" s="3" t="str">
        <f>[2]Munka1!AB17</f>
        <v>Veszprémi SZC Öveges József Technikum és Kollégium</v>
      </c>
    </row>
    <row r="14" spans="1:7" x14ac:dyDescent="0.25">
      <c r="A14" s="3" t="str">
        <f>[2]Munka1!B18</f>
        <v>Győr-Moson-Sopron Megyei Kereskedelmi és Iparkamara</v>
      </c>
      <c r="B14" s="3">
        <f>[2]Munka1!C18</f>
        <v>8</v>
      </c>
      <c r="C14" s="3">
        <f>[2]Munka1!D18</f>
        <v>38</v>
      </c>
      <c r="D14" s="3">
        <f>[2]Munka1!E18</f>
        <v>11</v>
      </c>
      <c r="E14" s="3" t="str">
        <f>[2]Munka1!F18</f>
        <v>Hordós Eszter</v>
      </c>
      <c r="F14" s="3" t="s">
        <v>8</v>
      </c>
      <c r="G14" s="3" t="str">
        <f>[2]Munka1!AB18</f>
        <v>Győri SZC Pálffy Miklós Kereskedelmi és Logisztikai Technikum</v>
      </c>
    </row>
    <row r="15" spans="1:7" x14ac:dyDescent="0.25">
      <c r="A15" s="3" t="str">
        <f>[2]Munka1!B19</f>
        <v>Jász-Nagykun-Szolnok Megyei Kereskedelmi és Iparkamara</v>
      </c>
      <c r="B15" s="3">
        <f>[2]Munka1!C19</f>
        <v>16</v>
      </c>
      <c r="C15" s="3">
        <f>[2]Munka1!D19</f>
        <v>38</v>
      </c>
      <c r="D15" s="3">
        <f>[2]Munka1!E19</f>
        <v>2</v>
      </c>
      <c r="E15" s="3" t="str">
        <f>[2]Munka1!F19</f>
        <v>Bozsó  Tímea</v>
      </c>
      <c r="F15" s="3" t="s">
        <v>8</v>
      </c>
      <c r="G15" s="3" t="str">
        <f>[2]Munka1!AB19</f>
        <v>Szolnoki SZC Kereskedelmi és Vendéglátóipari Technikum és Szakképző Iskola</v>
      </c>
    </row>
  </sheetData>
  <conditionalFormatting sqref="A1:D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0A2D0-5DD6-4B2A-8E50-991C5FC1C9EF}">
  <dimension ref="A1:G341"/>
  <sheetViews>
    <sheetView tabSelected="1" workbookViewId="0">
      <selection activeCell="B23" sqref="B23"/>
    </sheetView>
  </sheetViews>
  <sheetFormatPr defaultRowHeight="15" x14ac:dyDescent="0.25"/>
  <cols>
    <col min="1" max="1" width="52.710937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3.7109375" bestFit="1" customWidth="1"/>
    <col min="6" max="6" width="57.5703125" bestFit="1" customWidth="1"/>
    <col min="7" max="7" width="110.28515625" bestFit="1" customWidth="1"/>
  </cols>
  <sheetData>
    <row r="1" spans="1:7" s="1" customFormat="1" ht="15.75" x14ac:dyDescent="0.25">
      <c r="A1" s="2" t="s">
        <v>0</v>
      </c>
      <c r="B1" s="2" t="s">
        <v>4</v>
      </c>
      <c r="C1" s="2" t="s">
        <v>5</v>
      </c>
      <c r="D1" s="2" t="s">
        <v>6</v>
      </c>
      <c r="E1" s="2" t="s">
        <v>1</v>
      </c>
      <c r="F1" s="2" t="s">
        <v>2</v>
      </c>
      <c r="G1" s="2" t="s">
        <v>3</v>
      </c>
    </row>
    <row r="2" spans="1:7" s="1" customFormat="1" x14ac:dyDescent="0.25">
      <c r="A2" s="5" t="str">
        <f>[3]Munka1!B4</f>
        <v>Heves Megyei Kereskedelmi és Iparkamara</v>
      </c>
      <c r="B2" s="5">
        <f>[3]Munka1!C4</f>
        <v>10</v>
      </c>
      <c r="C2" s="5">
        <f>[3]Munka1!D4</f>
        <v>39</v>
      </c>
      <c r="D2" s="5">
        <f>[3]Munka1!E4</f>
        <v>1</v>
      </c>
      <c r="E2" s="5" t="str">
        <f>[3]Munka1!F4</f>
        <v>Dombi Dominik Csaba</v>
      </c>
      <c r="F2" s="5" t="s">
        <v>9</v>
      </c>
      <c r="G2" s="5" t="str">
        <f>[3]Munka1!AB4</f>
        <v>Heves Megyei SZC Damjanich János Technikum, Szakképző Iskola és Kollégium</v>
      </c>
    </row>
    <row r="3" spans="1:7" s="1" customFormat="1" x14ac:dyDescent="0.25">
      <c r="A3" s="5" t="str">
        <f>[3]Munka1!B5</f>
        <v>Győr-Moson-Sopron Megyei Kereskedelmi és Iparkamara</v>
      </c>
      <c r="B3" s="5">
        <f>[3]Munka1!C5</f>
        <v>8</v>
      </c>
      <c r="C3" s="5">
        <f>[3]Munka1!D5</f>
        <v>39</v>
      </c>
      <c r="D3" s="5">
        <f>[3]Munka1!E5</f>
        <v>7</v>
      </c>
      <c r="E3" s="5" t="str">
        <f>[3]Munka1!F5</f>
        <v>Klauz Veronika Anna</v>
      </c>
      <c r="F3" s="5" t="s">
        <v>9</v>
      </c>
      <c r="G3" s="5" t="str">
        <f>[3]Munka1!AB5</f>
        <v>Győri SZC Pálffy Miklós Kereskedelmi és Logisztikai Technikum</v>
      </c>
    </row>
    <row r="4" spans="1:7" s="1" customFormat="1" x14ac:dyDescent="0.25">
      <c r="A4" s="5" t="str">
        <f>[3]Munka1!B6</f>
        <v>Heves Megyei Kereskedelmi és Iparkamara</v>
      </c>
      <c r="B4" s="5">
        <f>[3]Munka1!C6</f>
        <v>10</v>
      </c>
      <c r="C4" s="5">
        <f>[3]Munka1!D6</f>
        <v>39</v>
      </c>
      <c r="D4" s="5">
        <f>[3]Munka1!E6</f>
        <v>2</v>
      </c>
      <c r="E4" s="5" t="str">
        <f>[3]Munka1!F6</f>
        <v>Tóth  Ádám</v>
      </c>
      <c r="F4" s="5" t="s">
        <v>9</v>
      </c>
      <c r="G4" s="5" t="str">
        <f>[3]Munka1!AB6</f>
        <v>Heves Megyei SZC Damjanich János Technikum, Szakképző Iskola és Kollégium</v>
      </c>
    </row>
    <row r="5" spans="1:7" s="1" customFormat="1" x14ac:dyDescent="0.25">
      <c r="A5" s="5" t="str">
        <f>[3]Munka1!B7</f>
        <v>Budapesti Kereskedelmi és Iparkamara</v>
      </c>
      <c r="B5" s="5">
        <f>[3]Munka1!C7</f>
        <v>1</v>
      </c>
      <c r="C5" s="5">
        <f>[3]Munka1!D7</f>
        <v>39</v>
      </c>
      <c r="D5" s="5">
        <f>[3]Munka1!E7</f>
        <v>24</v>
      </c>
      <c r="E5" s="5" t="str">
        <f>[3]Munka1!F7</f>
        <v>Dubovszky Csilla Julianna</v>
      </c>
      <c r="F5" s="5" t="s">
        <v>9</v>
      </c>
      <c r="G5" s="5" t="str">
        <f>[3]Munka1!AB7</f>
        <v>Budapesti Gazdasági SZC Keleti Károly Közgazdasági Szakgimnáziuma</v>
      </c>
    </row>
    <row r="6" spans="1:7" s="1" customFormat="1" x14ac:dyDescent="0.25">
      <c r="A6" s="5" t="str">
        <f>[3]Munka1!B8</f>
        <v>Csongrád Megyei Kereskedelmi és Iparkamara</v>
      </c>
      <c r="B6" s="5">
        <f>[3]Munka1!C8</f>
        <v>6</v>
      </c>
      <c r="C6" s="5">
        <f>[3]Munka1!D8</f>
        <v>39</v>
      </c>
      <c r="D6" s="5">
        <f>[3]Munka1!E8</f>
        <v>15</v>
      </c>
      <c r="E6" s="5" t="str">
        <f>[3]Munka1!F8</f>
        <v>Vass Bálint</v>
      </c>
      <c r="F6" s="5" t="s">
        <v>9</v>
      </c>
      <c r="G6" s="5" t="str">
        <f>[3]Munka1!AB8</f>
        <v>Szegedi SZC Gábor Dénes Technikum és Szakgimnázium</v>
      </c>
    </row>
    <row r="7" spans="1:7" s="1" customFormat="1" x14ac:dyDescent="0.25">
      <c r="A7" s="5" t="str">
        <f>[3]Munka1!B9</f>
        <v>Somogyi Kereskedelmi és Iparkamara</v>
      </c>
      <c r="B7" s="5">
        <f>[3]Munka1!C9</f>
        <v>14</v>
      </c>
      <c r="C7" s="5">
        <f>[3]Munka1!D9</f>
        <v>39</v>
      </c>
      <c r="D7" s="5">
        <f>[3]Munka1!E9</f>
        <v>6</v>
      </c>
      <c r="E7" s="5" t="str">
        <f>[3]Munka1!F9</f>
        <v>Varga Réka</v>
      </c>
      <c r="F7" s="5" t="s">
        <v>9</v>
      </c>
      <c r="G7" s="5" t="str">
        <f>[3]Munka1!AB9</f>
        <v>Kaposvári SZC Noszlopy Gáspár Közgazdasági Technikum</v>
      </c>
    </row>
    <row r="8" spans="1:7" s="1" customFormat="1" x14ac:dyDescent="0.25">
      <c r="A8" s="5" t="str">
        <f>[3]Munka1!B10</f>
        <v>Veszprém Megyei Kereskedelmi és Iparkamara</v>
      </c>
      <c r="B8" s="5">
        <f>[3]Munka1!C10</f>
        <v>19</v>
      </c>
      <c r="C8" s="5">
        <f>[3]Munka1!D10</f>
        <v>39</v>
      </c>
      <c r="D8" s="5">
        <f>[3]Munka1!E10</f>
        <v>8</v>
      </c>
      <c r="E8" s="5" t="str">
        <f>[3]Munka1!F10</f>
        <v>Orbán Emese</v>
      </c>
      <c r="F8" s="5" t="s">
        <v>9</v>
      </c>
      <c r="G8" s="5" t="str">
        <f>[3]Munka1!AB10</f>
        <v>Ajkai Gimnázium, Technikum, Szakképző Iskola, Általános Iskola, Sportiskola és Kollégium Bánki Donát Intézményegység</v>
      </c>
    </row>
    <row r="9" spans="1:7" s="1" customFormat="1" x14ac:dyDescent="0.25">
      <c r="A9" s="5" t="str">
        <f>[3]Munka1!B11</f>
        <v>Bács-Kiskun Megyei Kereskedelmi és Iparkamara</v>
      </c>
      <c r="B9" s="5">
        <f>[3]Munka1!C11</f>
        <v>3</v>
      </c>
      <c r="C9" s="5">
        <f>[3]Munka1!D11</f>
        <v>39</v>
      </c>
      <c r="D9" s="5">
        <f>[3]Munka1!E11</f>
        <v>22</v>
      </c>
      <c r="E9" s="5" t="str">
        <f>[3]Munka1!F11</f>
        <v>Görög Krisztián</v>
      </c>
      <c r="F9" s="5" t="s">
        <v>9</v>
      </c>
      <c r="G9" s="5" t="str">
        <f>[3]Munka1!AB11</f>
        <v>Kiskunhalasi SZC Kiskunfélegyházi Közgazdasági Technikum</v>
      </c>
    </row>
    <row r="10" spans="1:7" s="1" customFormat="1" x14ac:dyDescent="0.25">
      <c r="A10" s="5" t="str">
        <f>[3]Munka1!B12</f>
        <v>Vas Megyei Kereskedelmi és Iparkamara</v>
      </c>
      <c r="B10" s="5">
        <f>[3]Munka1!C12</f>
        <v>18</v>
      </c>
      <c r="C10" s="5">
        <f>[3]Munka1!D12</f>
        <v>39</v>
      </c>
      <c r="D10" s="5">
        <f>[3]Munka1!E12</f>
        <v>3</v>
      </c>
      <c r="E10" s="5" t="str">
        <f>[3]Munka1!F12</f>
        <v>Fuisz Antónia</v>
      </c>
      <c r="F10" s="5" t="s">
        <v>9</v>
      </c>
      <c r="G10" s="5" t="str">
        <f>[3]Munka1!AB12</f>
        <v>Vas Megyei SZC Savaria Technikum és Kollégium</v>
      </c>
    </row>
    <row r="11" spans="1:7" s="1" customFormat="1" x14ac:dyDescent="0.25">
      <c r="A11" s="5" t="str">
        <f>[3]Munka1!B13</f>
        <v>Budapesti Kereskedelmi és Iparkamara</v>
      </c>
      <c r="B11" s="5">
        <f>[3]Munka1!C13</f>
        <v>1</v>
      </c>
      <c r="C11" s="5">
        <f>[3]Munka1!D13</f>
        <v>39</v>
      </c>
      <c r="D11" s="5">
        <f>[3]Munka1!E13</f>
        <v>50</v>
      </c>
      <c r="E11" s="5" t="str">
        <f>[3]Munka1!F13</f>
        <v>Vastag Viktor</v>
      </c>
      <c r="F11" s="5" t="s">
        <v>9</v>
      </c>
      <c r="G11" s="5" t="str">
        <f>[3]Munka1!AB13</f>
        <v>Budapesti Gazdasági Szakképzési Centrum Belvárosi Technikum</v>
      </c>
    </row>
    <row r="12" spans="1:7" s="1" customFormat="1" x14ac:dyDescent="0.25">
      <c r="A12" s="5" t="str">
        <f>[3]Munka1!B14</f>
        <v>Győr-Moson-Sopron Megyei Kereskedelmi és Iparkamara</v>
      </c>
      <c r="B12" s="5">
        <f>[3]Munka1!C14</f>
        <v>8</v>
      </c>
      <c r="C12" s="5">
        <f>[3]Munka1!D14</f>
        <v>39</v>
      </c>
      <c r="D12" s="5">
        <f>[3]Munka1!E14</f>
        <v>3</v>
      </c>
      <c r="E12" s="5" t="str">
        <f>[3]Munka1!F14</f>
        <v>Czékmány Dávid</v>
      </c>
      <c r="F12" s="5" t="s">
        <v>9</v>
      </c>
      <c r="G12" s="5" t="str">
        <f>[3]Munka1!AB14</f>
        <v>Győri SZC Pálffy Miklós Kereskedelmi és Logisztikai Technikum</v>
      </c>
    </row>
    <row r="13" spans="1:7" s="1" customFormat="1" x14ac:dyDescent="0.25">
      <c r="A13" s="5" t="str">
        <f>[3]Munka1!B15</f>
        <v>Somogyi Kereskedelmi és Iparkamara</v>
      </c>
      <c r="B13" s="5">
        <f>[3]Munka1!C15</f>
        <v>14</v>
      </c>
      <c r="C13" s="5">
        <f>[3]Munka1!D15</f>
        <v>39</v>
      </c>
      <c r="D13" s="5">
        <f>[3]Munka1!E15</f>
        <v>5</v>
      </c>
      <c r="E13" s="5" t="str">
        <f>[3]Munka1!F15</f>
        <v>Helman Beatrix</v>
      </c>
      <c r="F13" s="5" t="s">
        <v>9</v>
      </c>
      <c r="G13" s="5" t="str">
        <f>[3]Munka1!AB15</f>
        <v>Kaposvári SZC Noszlopy Gáspár Közgazdasági Technikum</v>
      </c>
    </row>
    <row r="14" spans="1:7" s="1" customFormat="1" x14ac:dyDescent="0.25"/>
    <row r="15" spans="1:7" s="1" customFormat="1" x14ac:dyDescent="0.25"/>
    <row r="16" spans="1: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</sheetData>
  <conditionalFormatting sqref="A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Eladó</vt:lpstr>
      <vt:lpstr>Kereskedő és webáruházi technik</vt:lpstr>
      <vt:lpstr>Logisztikai technikus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2022-02-15T14:59:20Z</dcterms:modified>
</cp:coreProperties>
</file>